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a.oogidani\Desktop\公募資料一式\"/>
    </mc:Choice>
  </mc:AlternateContent>
  <xr:revisionPtr revIDLastSave="0" documentId="13_ncr:1_{3BB41831-AC66-4160-B97B-0E0389D234D4}" xr6:coauthVersionLast="47" xr6:coauthVersionMax="47" xr10:uidLastSave="{00000000-0000-0000-0000-000000000000}"/>
  <workbookProtection workbookAlgorithmName="SHA-512" workbookHashValue="kpzultYE24aJlkIzFZ0FQLK+jafQMi9ueN1R0pWHp8xzw05XxsDRTWmYcn4Nuw2s2Kx7uziUFnPT7NpF7jCB5w==" workbookSaltValue="aM0BTCcQXAEN8Jcb+ujW8Q==" workbookSpinCount="100000" lockStructure="1"/>
  <bookViews>
    <workbookView xWindow="-28920" yWindow="-90" windowWidth="29040" windowHeight="15720" tabRatio="1000" activeTab="1" xr2:uid="{B2C0D132-B568-44D8-A6B4-6EC6261F233B}"/>
  </bookViews>
  <sheets>
    <sheet name="経費内訳【様式３】（設備導入）" sheetId="9" r:id="rId1"/>
    <sheet name="経費内訳【様式３】（工事費）" sheetId="8" r:id="rId2"/>
  </sheets>
  <definedNames>
    <definedName name="_xlnm.Print_Area" localSheetId="1">'経費内訳【様式３】（工事費）'!$A$1:$M$38</definedName>
    <definedName name="_xlnm.Print_Area" localSheetId="0">'経費内訳【様式３】（設備導入）'!$A$1:$M$38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8" l="1"/>
  <c r="G6" i="8"/>
  <c r="K8" i="8"/>
  <c r="G10" i="8" l="1"/>
  <c r="J10" i="8" s="1"/>
  <c r="K8" i="9" l="1"/>
  <c r="E10" i="9"/>
  <c r="I33" i="8"/>
  <c r="I32" i="8"/>
  <c r="I31" i="8"/>
  <c r="I33" i="9"/>
  <c r="I32" i="9"/>
  <c r="I31" i="9"/>
  <c r="G6" i="9"/>
  <c r="G10" i="9" s="1"/>
  <c r="J10" i="9" s="1"/>
</calcChain>
</file>

<file path=xl/sharedStrings.xml><?xml version="1.0" encoding="utf-8"?>
<sst xmlns="http://schemas.openxmlformats.org/spreadsheetml/2006/main" count="82" uniqueCount="46">
  <si>
    <t>【様式３】</t>
    <rPh sb="1" eb="3">
      <t>ヨウシキ</t>
    </rPh>
    <phoneticPr fontId="2"/>
  </si>
  <si>
    <t>再生材供給サプライチェーン構築支援事業に要する経費内訳（設備導入の場合）</t>
    <rPh sb="17" eb="19">
      <t>ジギョウ</t>
    </rPh>
    <rPh sb="20" eb="21">
      <t>ヨウ</t>
    </rPh>
    <rPh sb="23" eb="25">
      <t>ケイヒ</t>
    </rPh>
    <rPh sb="25" eb="27">
      <t>ウチワケ</t>
    </rPh>
    <rPh sb="28" eb="30">
      <t>セツビ</t>
    </rPh>
    <rPh sb="30" eb="32">
      <t>ドウニュウ</t>
    </rPh>
    <rPh sb="33" eb="35">
      <t>バアイ</t>
    </rPh>
    <phoneticPr fontId="2"/>
  </si>
  <si>
    <t>※中小企業基本法第２条第１項に規定する中小企業者である。</t>
    <phoneticPr fontId="2"/>
  </si>
  <si>
    <t>⇒</t>
    <phoneticPr fontId="2"/>
  </si>
  <si>
    <t>(1) 総事業費</t>
    <phoneticPr fontId="2"/>
  </si>
  <si>
    <t>(2) 寄付金その他</t>
    <phoneticPr fontId="2"/>
  </si>
  <si>
    <t>(3) 差引額</t>
    <phoneticPr fontId="2"/>
  </si>
  <si>
    <t>(4) 補助対象経費</t>
    <phoneticPr fontId="2"/>
  </si>
  <si>
    <t>（円）</t>
    <rPh sb="1" eb="2">
      <t>エン</t>
    </rPh>
    <phoneticPr fontId="2"/>
  </si>
  <si>
    <t>の収入</t>
  </si>
  <si>
    <t>(1)－(2)</t>
  </si>
  <si>
    <t>支出予定額</t>
  </si>
  <si>
    <t>所要経費</t>
  </si>
  <si>
    <t>(5) 基準額</t>
    <phoneticPr fontId="2"/>
  </si>
  <si>
    <t>(6) 選定額</t>
    <phoneticPr fontId="2"/>
  </si>
  <si>
    <t>(7) 補助基本額</t>
    <phoneticPr fontId="2"/>
  </si>
  <si>
    <t>(8) 補助金所要額</t>
    <phoneticPr fontId="2"/>
  </si>
  <si>
    <t>(4)と(5)を比較し</t>
    <phoneticPr fontId="2"/>
  </si>
  <si>
    <t>(3)と(6)を比較し</t>
    <phoneticPr fontId="2"/>
  </si>
  <si>
    <t>(7)×</t>
    <phoneticPr fontId="2"/>
  </si>
  <si>
    <t>て少ない方の額</t>
  </si>
  <si>
    <t>（千円未満切り捨て）</t>
    <phoneticPr fontId="2"/>
  </si>
  <si>
    <t>補助対象経費支出予定額内訳</t>
  </si>
  <si>
    <t>経費区分・費目</t>
  </si>
  <si>
    <t>金　　額</t>
  </si>
  <si>
    <t>積　　算　　内　　訳</t>
  </si>
  <si>
    <t>合　　計</t>
  </si>
  <si>
    <t>購入予定の主な財産の内訳（一品、一組又は一式の価格が５０万円以上のもの）</t>
  </si>
  <si>
    <t>名　　称</t>
    <phoneticPr fontId="2"/>
  </si>
  <si>
    <t>仕様</t>
  </si>
  <si>
    <t>数量</t>
  </si>
  <si>
    <t>単　価</t>
  </si>
  <si>
    <t>金　額</t>
    <phoneticPr fontId="2"/>
  </si>
  <si>
    <t>購入予定時期</t>
  </si>
  <si>
    <t>注１　本内訳に、見積書又は計算書等を添付すること。</t>
    <phoneticPr fontId="2"/>
  </si>
  <si>
    <t>注２　消費税は原則として含めません。</t>
  </si>
  <si>
    <t>注３　運搬費、調整費及び据付費等は、補助対象設備を設置するために必要最低限の経費とする。</t>
    <phoneticPr fontId="2"/>
  </si>
  <si>
    <t>注４　主な財産の内訳の金額欄については、貴社の固定資産管理台帳に記載する金額とする。</t>
    <phoneticPr fontId="2"/>
  </si>
  <si>
    <t>注５　複数年度事業の場合は、年次計画書を添付すること。</t>
    <rPh sb="14" eb="16">
      <t>ネンジ</t>
    </rPh>
    <rPh sb="18" eb="19">
      <t>ショ</t>
    </rPh>
    <phoneticPr fontId="2"/>
  </si>
  <si>
    <t>再生材供給サプライチェーン構築支援事業に要する経費内訳（工事費の場合）</t>
    <rPh sb="17" eb="19">
      <t>ジギョウ</t>
    </rPh>
    <rPh sb="20" eb="21">
      <t>ヨウ</t>
    </rPh>
    <rPh sb="23" eb="25">
      <t>ケイヒ</t>
    </rPh>
    <rPh sb="25" eb="27">
      <t>ウチワケ</t>
    </rPh>
    <rPh sb="28" eb="31">
      <t>コウジヒ</t>
    </rPh>
    <rPh sb="32" eb="34">
      <t>バアイ</t>
    </rPh>
    <phoneticPr fontId="2"/>
  </si>
  <si>
    <t>※中小企業基本法第２条第１項に規定する中小企業者である。</t>
  </si>
  <si>
    <t>⇒</t>
  </si>
  <si>
    <t>（円）</t>
  </si>
  <si>
    <t>(7)×</t>
  </si>
  <si>
    <t>注１　本内訳に、見積書又は計算書等を添付する。</t>
  </si>
  <si>
    <t>注５　複数年度事業の場合は、年次計画書を添付してください。</t>
    <rPh sb="14" eb="16">
      <t>ネンジ</t>
    </rPh>
    <rPh sb="18" eb="19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</si>
</sst>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&quot;円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2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/>
    </xf>
    <xf numFmtId="0" fontId="3" fillId="0" borderId="14" xfId="0" applyFont="1" applyBorder="1" applyAlignment="1">
      <alignment horizontal="centerContinuous" vertical="center"/>
    </xf>
    <xf numFmtId="0" fontId="3" fillId="0" borderId="15" xfId="0" applyFont="1" applyBorder="1" applyAlignment="1">
      <alignment horizontal="centerContinuous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>
      <alignment vertical="center"/>
    </xf>
    <xf numFmtId="0" fontId="6" fillId="0" borderId="0" xfId="0" applyFont="1">
      <alignment vertical="center"/>
    </xf>
    <xf numFmtId="0" fontId="3" fillId="0" borderId="9" xfId="0" applyFont="1" applyBorder="1" applyAlignment="1">
      <alignment horizontal="right" vertical="top"/>
    </xf>
    <xf numFmtId="0" fontId="3" fillId="0" borderId="1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0" xfId="0" applyFont="1" applyBorder="1" applyAlignment="1">
      <alignment horizontal="left" vertical="top" indent="3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3" fillId="0" borderId="10" xfId="0" applyFont="1" applyBorder="1" applyAlignment="1">
      <alignment horizontal="left" vertical="center" indent="3"/>
    </xf>
    <xf numFmtId="0" fontId="3" fillId="0" borderId="0" xfId="0" applyFont="1" applyAlignment="1">
      <alignment horizontal="left" vertical="center" indent="2"/>
    </xf>
    <xf numFmtId="0" fontId="3" fillId="0" borderId="10" xfId="0" applyFont="1" applyBorder="1" applyAlignment="1">
      <alignment horizontal="left" vertical="center" indent="5"/>
    </xf>
    <xf numFmtId="0" fontId="7" fillId="0" borderId="10" xfId="0" applyFont="1" applyBorder="1">
      <alignment vertical="center"/>
    </xf>
    <xf numFmtId="0" fontId="3" fillId="0" borderId="16" xfId="0" applyFont="1" applyBorder="1" applyAlignment="1">
      <alignment horizontal="centerContinuous" vertical="center"/>
    </xf>
    <xf numFmtId="0" fontId="3" fillId="0" borderId="1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 applyAlignment="1">
      <alignment horizontal="center" vertical="top"/>
    </xf>
    <xf numFmtId="0" fontId="3" fillId="0" borderId="4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Continuous"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left" vertical="center" indent="1"/>
    </xf>
    <xf numFmtId="0" fontId="3" fillId="0" borderId="3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5" xfId="0" applyFont="1" applyBorder="1" applyAlignment="1">
      <alignment horizontal="left" vertical="center" indent="1"/>
    </xf>
    <xf numFmtId="0" fontId="3" fillId="0" borderId="5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3" xfId="0" applyFont="1" applyBorder="1" applyAlignment="1">
      <alignment horizontal="left" vertical="top" indent="2"/>
    </xf>
    <xf numFmtId="0" fontId="3" fillId="0" borderId="24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 shrinkToFit="1"/>
    </xf>
    <xf numFmtId="0" fontId="5" fillId="0" borderId="8" xfId="0" applyFont="1" applyBorder="1" applyAlignment="1">
      <alignment horizontal="right" vertical="center" shrinkToFit="1"/>
    </xf>
    <xf numFmtId="12" fontId="3" fillId="0" borderId="0" xfId="0" applyNumberFormat="1" applyFont="1" applyAlignment="1">
      <alignment horizontal="left" vertical="center"/>
    </xf>
    <xf numFmtId="0" fontId="5" fillId="0" borderId="7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176" fontId="5" fillId="0" borderId="7" xfId="0" applyNumberFormat="1" applyFont="1" applyBorder="1" applyAlignment="1">
      <alignment vertical="center" shrinkToFit="1"/>
    </xf>
    <xf numFmtId="176" fontId="5" fillId="0" borderId="6" xfId="0" applyNumberFormat="1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176" fontId="5" fillId="0" borderId="25" xfId="0" applyNumberFormat="1" applyFont="1" applyBorder="1" applyAlignment="1">
      <alignment vertical="center" shrinkToFit="1"/>
    </xf>
    <xf numFmtId="176" fontId="5" fillId="0" borderId="26" xfId="0" applyNumberFormat="1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176" fontId="5" fillId="0" borderId="10" xfId="0" applyNumberFormat="1" applyFont="1" applyBorder="1" applyAlignment="1">
      <alignment vertical="center" shrinkToFit="1"/>
    </xf>
    <xf numFmtId="176" fontId="5" fillId="0" borderId="9" xfId="0" applyNumberFormat="1" applyFont="1" applyBorder="1" applyAlignment="1">
      <alignment vertical="center" shrinkToFit="1"/>
    </xf>
    <xf numFmtId="176" fontId="9" fillId="2" borderId="23" xfId="0" applyNumberFormat="1" applyFont="1" applyFill="1" applyBorder="1">
      <alignment vertical="center"/>
    </xf>
    <xf numFmtId="0" fontId="0" fillId="2" borderId="22" xfId="0" applyFill="1" applyBorder="1">
      <alignment vertical="center"/>
    </xf>
    <xf numFmtId="0" fontId="0" fillId="2" borderId="21" xfId="0" applyFill="1" applyBorder="1">
      <alignment vertical="center"/>
    </xf>
    <xf numFmtId="176" fontId="9" fillId="2" borderId="27" xfId="0" applyNumberFormat="1" applyFont="1" applyFill="1" applyBorder="1">
      <alignment vertical="center"/>
    </xf>
    <xf numFmtId="0" fontId="0" fillId="2" borderId="28" xfId="0" applyFill="1" applyBorder="1">
      <alignment vertical="center"/>
    </xf>
    <xf numFmtId="0" fontId="0" fillId="2" borderId="29" xfId="0" applyFill="1" applyBorder="1">
      <alignment vertical="center"/>
    </xf>
    <xf numFmtId="176" fontId="9" fillId="0" borderId="23" xfId="0" applyNumberFormat="1" applyFont="1" applyFill="1" applyBorder="1">
      <alignment vertical="center"/>
    </xf>
    <xf numFmtId="0" fontId="0" fillId="0" borderId="22" xfId="0" applyFill="1" applyBorder="1">
      <alignment vertical="center"/>
    </xf>
    <xf numFmtId="0" fontId="0" fillId="0" borderId="21" xfId="0" applyFill="1" applyBorder="1">
      <alignment vertical="center"/>
    </xf>
    <xf numFmtId="176" fontId="9" fillId="0" borderId="27" xfId="0" applyNumberFormat="1" applyFont="1" applyFill="1" applyBorder="1">
      <alignment vertical="center"/>
    </xf>
    <xf numFmtId="0" fontId="0" fillId="0" borderId="28" xfId="0" applyFill="1" applyBorder="1">
      <alignment vertical="center"/>
    </xf>
    <xf numFmtId="0" fontId="3" fillId="0" borderId="30" xfId="0" applyFont="1" applyFill="1" applyBorder="1" applyAlignment="1">
      <alignment horizontal="center" vertical="center"/>
    </xf>
    <xf numFmtId="176" fontId="3" fillId="0" borderId="23" xfId="0" applyNumberFormat="1" applyFont="1" applyFill="1" applyBorder="1">
      <alignment vertical="center"/>
    </xf>
    <xf numFmtId="176" fontId="3" fillId="0" borderId="22" xfId="0" applyNumberFormat="1" applyFont="1" applyFill="1" applyBorder="1">
      <alignment vertical="center"/>
    </xf>
    <xf numFmtId="176" fontId="3" fillId="0" borderId="21" xfId="0" applyNumberFormat="1" applyFont="1" applyFill="1" applyBorder="1">
      <alignment vertical="center"/>
    </xf>
    <xf numFmtId="176" fontId="3" fillId="0" borderId="27" xfId="0" applyNumberFormat="1" applyFont="1" applyFill="1" applyBorder="1">
      <alignment vertical="center"/>
    </xf>
    <xf numFmtId="176" fontId="3" fillId="0" borderId="28" xfId="0" applyNumberFormat="1" applyFont="1" applyFill="1" applyBorder="1">
      <alignment vertical="center"/>
    </xf>
    <xf numFmtId="176" fontId="3" fillId="2" borderId="23" xfId="0" applyNumberFormat="1" applyFont="1" applyFill="1" applyBorder="1">
      <alignment vertical="center"/>
    </xf>
    <xf numFmtId="176" fontId="3" fillId="2" borderId="22" xfId="0" applyNumberFormat="1" applyFont="1" applyFill="1" applyBorder="1">
      <alignment vertical="center"/>
    </xf>
    <xf numFmtId="176" fontId="3" fillId="2" borderId="21" xfId="0" applyNumberFormat="1" applyFont="1" applyFill="1" applyBorder="1">
      <alignment vertical="center"/>
    </xf>
    <xf numFmtId="176" fontId="3" fillId="2" borderId="27" xfId="0" applyNumberFormat="1" applyFont="1" applyFill="1" applyBorder="1">
      <alignment vertical="center"/>
    </xf>
    <xf numFmtId="176" fontId="3" fillId="2" borderId="28" xfId="0" applyNumberFormat="1" applyFont="1" applyFill="1" applyBorder="1">
      <alignment vertical="center"/>
    </xf>
    <xf numFmtId="176" fontId="3" fillId="2" borderId="29" xfId="0" applyNumberFormat="1" applyFont="1" applyFill="1" applyBorder="1">
      <alignment vertical="center"/>
    </xf>
    <xf numFmtId="176" fontId="5" fillId="2" borderId="25" xfId="0" applyNumberFormat="1" applyFont="1" applyFill="1" applyBorder="1" applyAlignment="1">
      <alignment vertical="center" shrinkToFit="1"/>
    </xf>
    <xf numFmtId="176" fontId="5" fillId="2" borderId="26" xfId="0" applyNumberFormat="1" applyFont="1" applyFill="1" applyBorder="1" applyAlignment="1">
      <alignment vertical="center" shrinkToFit="1"/>
    </xf>
    <xf numFmtId="176" fontId="5" fillId="2" borderId="10" xfId="0" applyNumberFormat="1" applyFont="1" applyFill="1" applyBorder="1" applyAlignment="1">
      <alignment vertical="center" shrinkToFit="1"/>
    </xf>
    <xf numFmtId="176" fontId="5" fillId="2" borderId="9" xfId="0" applyNumberFormat="1" applyFont="1" applyFill="1" applyBorder="1" applyAlignment="1">
      <alignment vertical="center" shrinkToFit="1"/>
    </xf>
    <xf numFmtId="176" fontId="5" fillId="2" borderId="7" xfId="0" applyNumberFormat="1" applyFont="1" applyFill="1" applyBorder="1" applyAlignment="1">
      <alignment vertical="center" shrinkToFit="1"/>
    </xf>
    <xf numFmtId="176" fontId="5" fillId="2" borderId="6" xfId="0" applyNumberFormat="1" applyFont="1" applyFill="1" applyBorder="1" applyAlignment="1">
      <alignment vertical="center" shrinkToFit="1"/>
    </xf>
  </cellXfs>
  <cellStyles count="3">
    <cellStyle name="桁区切り 2" xfId="2" xr:uid="{C928CF9F-1CE9-4FF4-9C9B-261F57EF4B71}"/>
    <cellStyle name="標準" xfId="0" builtinId="0"/>
    <cellStyle name="標準 2" xfId="1" xr:uid="{B36D40A1-864B-4E0C-8B00-8608CD223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3</xdr:row>
      <xdr:rowOff>238125</xdr:rowOff>
    </xdr:from>
    <xdr:to>
      <xdr:col>19</xdr:col>
      <xdr:colOff>114300</xdr:colOff>
      <xdr:row>8</xdr:row>
      <xdr:rowOff>133350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D90B3E23-2C8F-4C8F-BDFD-5A9039388410}"/>
            </a:ext>
          </a:extLst>
        </xdr:cNvPr>
        <xdr:cNvSpPr/>
      </xdr:nvSpPr>
      <xdr:spPr>
        <a:xfrm>
          <a:off x="6467475" y="1066800"/>
          <a:ext cx="4152900" cy="1162050"/>
        </a:xfrm>
        <a:prstGeom prst="wedgeRoundRectCallout">
          <a:avLst>
            <a:gd name="adj1" fmla="val -50057"/>
            <a:gd name="adj2" fmla="val -20408"/>
            <a:gd name="adj3" fmla="val 16667"/>
          </a:avLst>
        </a:prstGeom>
        <a:solidFill>
          <a:schemeClr val="bg1"/>
        </a:solidFill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所要経費については、白色セルを入力（グレーセルは自動計算）</a:t>
          </a: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所要経費は全ての</a:t>
          </a:r>
          <a:r>
            <a:rPr kumimoji="1" lang="ja-JP" altLang="en-US" sz="10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税抜の金額</a:t>
          </a:r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を記入すること。</a:t>
          </a:r>
          <a:endParaRPr kumimoji="1" lang="en-US" altLang="ja-JP" sz="10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（消費税を含めて交付申請をできる場合については、交付申請・経理処理・実績報告の手引きを参照。）</a:t>
          </a:r>
        </a:p>
        <a:p>
          <a:pPr algn="l"/>
          <a:endParaRPr kumimoji="1" lang="en-US" altLang="ja-JP" sz="10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13</xdr:col>
      <xdr:colOff>296225</xdr:colOff>
      <xdr:row>2</xdr:row>
      <xdr:rowOff>9258</xdr:rowOff>
    </xdr:from>
    <xdr:to>
      <xdr:col>16</xdr:col>
      <xdr:colOff>57166</xdr:colOff>
      <xdr:row>2</xdr:row>
      <xdr:rowOff>270355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C14C6155-8413-4E45-8984-6F9E243BB55A}"/>
            </a:ext>
          </a:extLst>
        </xdr:cNvPr>
        <xdr:cNvSpPr/>
      </xdr:nvSpPr>
      <xdr:spPr>
        <a:xfrm>
          <a:off x="6672372" y="569552"/>
          <a:ext cx="1811618" cy="261097"/>
        </a:xfrm>
        <a:prstGeom prst="wedgeRoundRectCallout">
          <a:avLst>
            <a:gd name="adj1" fmla="val -59935"/>
            <a:gd name="adj2" fmla="val 8201"/>
            <a:gd name="adj3" fmla="val 16667"/>
          </a:avLst>
        </a:prstGeom>
        <a:solidFill>
          <a:schemeClr val="bg1"/>
        </a:solidFill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はい</a:t>
          </a:r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か</a:t>
          </a:r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いいえ</a:t>
          </a:r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を選択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4</xdr:row>
      <xdr:rowOff>219075</xdr:rowOff>
    </xdr:from>
    <xdr:to>
      <xdr:col>19</xdr:col>
      <xdr:colOff>104775</xdr:colOff>
      <xdr:row>9</xdr:row>
      <xdr:rowOff>152400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7AA98237-DA7B-4173-962A-17F1E67F88B0}"/>
            </a:ext>
          </a:extLst>
        </xdr:cNvPr>
        <xdr:cNvSpPr/>
      </xdr:nvSpPr>
      <xdr:spPr>
        <a:xfrm>
          <a:off x="6410325" y="1323975"/>
          <a:ext cx="4171950" cy="1085850"/>
        </a:xfrm>
        <a:prstGeom prst="wedgeRoundRectCallout">
          <a:avLst>
            <a:gd name="adj1" fmla="val -50057"/>
            <a:gd name="adj2" fmla="val -20408"/>
            <a:gd name="adj3" fmla="val 16667"/>
          </a:avLst>
        </a:prstGeom>
        <a:solidFill>
          <a:schemeClr val="bg1"/>
        </a:solidFill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所要経費については、白色セルを入力（グレーセルは自動計算）</a:t>
          </a:r>
          <a:endParaRPr kumimoji="1" lang="en-US" altLang="ja-JP" sz="10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所要経費は全ての</a:t>
          </a:r>
          <a:r>
            <a:rPr kumimoji="1" lang="ja-JP" altLang="en-US" sz="10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税抜の金額</a:t>
          </a:r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を記入すること。</a:t>
          </a:r>
          <a:endParaRPr kumimoji="1" lang="en-US" altLang="ja-JP" sz="10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（消費税を含めて交付申請をできる場合については、交付申請・経理処理・実績報告の手引きを参照。）</a:t>
          </a:r>
        </a:p>
        <a:p>
          <a:pPr algn="l"/>
          <a:endParaRPr kumimoji="1" lang="en-US" altLang="ja-JP" sz="10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13</xdr:col>
      <xdr:colOff>281124</xdr:colOff>
      <xdr:row>2</xdr:row>
      <xdr:rowOff>8619</xdr:rowOff>
    </xdr:from>
    <xdr:to>
      <xdr:col>16</xdr:col>
      <xdr:colOff>45240</xdr:colOff>
      <xdr:row>2</xdr:row>
      <xdr:rowOff>267992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62517318-CDC4-4CA5-957D-B830ADA01625}"/>
            </a:ext>
          </a:extLst>
        </xdr:cNvPr>
        <xdr:cNvSpPr/>
      </xdr:nvSpPr>
      <xdr:spPr>
        <a:xfrm>
          <a:off x="6648220" y="565465"/>
          <a:ext cx="1830308" cy="259373"/>
        </a:xfrm>
        <a:prstGeom prst="wedgeRoundRectCallout">
          <a:avLst>
            <a:gd name="adj1" fmla="val -59935"/>
            <a:gd name="adj2" fmla="val 8201"/>
            <a:gd name="adj3" fmla="val 16667"/>
          </a:avLst>
        </a:prstGeom>
        <a:solidFill>
          <a:schemeClr val="bg1"/>
        </a:solidFill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はい</a:t>
          </a:r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か</a:t>
          </a:r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いいえ</a:t>
          </a:r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を選択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095D4-6CC0-4AB1-8C51-71D1B5E031B0}">
  <dimension ref="B1:L38"/>
  <sheetViews>
    <sheetView view="pageBreakPreview" topLeftCell="A16" zoomScale="85" zoomScaleNormal="100" zoomScaleSheetLayoutView="85" workbookViewId="0">
      <selection activeCell="I48" sqref="I48"/>
    </sheetView>
  </sheetViews>
  <sheetFormatPr defaultColWidth="9" defaultRowHeight="21.75" customHeight="1" x14ac:dyDescent="0.55000000000000004"/>
  <cols>
    <col min="1" max="1" width="2.58203125" style="1" customWidth="1"/>
    <col min="2" max="2" width="9" style="1"/>
    <col min="3" max="3" width="8.33203125" style="1" customWidth="1"/>
    <col min="4" max="4" width="9.08203125" style="1" customWidth="1"/>
    <col min="5" max="5" width="9.83203125" style="1" customWidth="1"/>
    <col min="6" max="6" width="7.5" style="1" customWidth="1"/>
    <col min="7" max="7" width="6.5" style="1" customWidth="1"/>
    <col min="8" max="8" width="4.08203125" style="1" customWidth="1"/>
    <col min="9" max="10" width="7.08203125" style="1" customWidth="1"/>
    <col min="11" max="11" width="8.58203125" style="1" customWidth="1"/>
    <col min="12" max="12" width="2.25" style="1" customWidth="1"/>
    <col min="13" max="13" width="1.58203125" style="1" customWidth="1"/>
    <col min="14" max="16384" width="9" style="1"/>
  </cols>
  <sheetData>
    <row r="1" spans="2:12" ht="21.75" customHeight="1" x14ac:dyDescent="0.55000000000000004">
      <c r="B1" s="1" t="s">
        <v>0</v>
      </c>
    </row>
    <row r="2" spans="2:12" ht="21.75" customHeight="1" thickBot="1" x14ac:dyDescent="0.6">
      <c r="B2" s="1" t="s">
        <v>1</v>
      </c>
    </row>
    <row r="3" spans="2:12" ht="21.75" customHeight="1" thickBot="1" x14ac:dyDescent="0.6">
      <c r="C3" s="1" t="s">
        <v>2</v>
      </c>
      <c r="J3" s="1" t="s">
        <v>3</v>
      </c>
      <c r="K3" s="68"/>
    </row>
    <row r="4" spans="2:12" ht="21.75" customHeight="1" x14ac:dyDescent="0.55000000000000004">
      <c r="B4" s="41"/>
      <c r="C4" s="26" t="s">
        <v>4</v>
      </c>
      <c r="D4" s="39"/>
      <c r="E4" s="26" t="s">
        <v>5</v>
      </c>
      <c r="F4" s="39"/>
      <c r="G4" s="26" t="s">
        <v>6</v>
      </c>
      <c r="H4" s="25"/>
      <c r="I4" s="39"/>
      <c r="J4" s="26" t="s">
        <v>7</v>
      </c>
      <c r="K4" s="25"/>
      <c r="L4" s="39"/>
    </row>
    <row r="5" spans="2:12" ht="21.75" customHeight="1" thickBot="1" x14ac:dyDescent="0.6">
      <c r="B5" s="38"/>
      <c r="C5" s="34"/>
      <c r="D5" s="31" t="s">
        <v>8</v>
      </c>
      <c r="E5" s="40" t="s">
        <v>9</v>
      </c>
      <c r="F5" s="31" t="s">
        <v>8</v>
      </c>
      <c r="G5" s="40" t="s">
        <v>10</v>
      </c>
      <c r="H5" s="32"/>
      <c r="I5" s="31"/>
      <c r="J5" s="40" t="s">
        <v>11</v>
      </c>
      <c r="K5" s="32"/>
      <c r="L5" s="31"/>
    </row>
    <row r="6" spans="2:12" ht="21.75" customHeight="1" thickBot="1" x14ac:dyDescent="0.6">
      <c r="B6" s="38" t="s">
        <v>12</v>
      </c>
      <c r="C6" s="69"/>
      <c r="D6" s="71"/>
      <c r="E6" s="69"/>
      <c r="F6" s="71"/>
      <c r="G6" s="74">
        <f>C6-E6</f>
        <v>0</v>
      </c>
      <c r="H6" s="75"/>
      <c r="I6" s="76"/>
      <c r="J6" s="69"/>
      <c r="K6" s="70"/>
      <c r="L6" s="71"/>
    </row>
    <row r="7" spans="2:12" ht="21.75" customHeight="1" x14ac:dyDescent="0.55000000000000004">
      <c r="B7" s="38"/>
      <c r="C7" s="26" t="s">
        <v>13</v>
      </c>
      <c r="D7" s="39"/>
      <c r="E7" s="26" t="s">
        <v>14</v>
      </c>
      <c r="F7" s="39"/>
      <c r="G7" s="26" t="s">
        <v>15</v>
      </c>
      <c r="H7" s="25"/>
      <c r="I7" s="39"/>
      <c r="J7" s="26" t="s">
        <v>16</v>
      </c>
      <c r="K7" s="25"/>
      <c r="L7" s="39"/>
    </row>
    <row r="8" spans="2:12" ht="12.75" customHeight="1" x14ac:dyDescent="0.55000000000000004">
      <c r="B8" s="38"/>
      <c r="C8" s="37"/>
      <c r="D8" s="35"/>
      <c r="E8" s="36" t="s">
        <v>17</v>
      </c>
      <c r="F8" s="35"/>
      <c r="G8" s="36" t="s">
        <v>18</v>
      </c>
      <c r="I8" s="35"/>
      <c r="J8" s="36" t="s">
        <v>19</v>
      </c>
      <c r="K8" s="44">
        <f>IF(K3="はい",1/2,1/3)</f>
        <v>0.33333333333333331</v>
      </c>
      <c r="L8" s="35"/>
    </row>
    <row r="9" spans="2:12" ht="12.75" customHeight="1" thickBot="1" x14ac:dyDescent="0.6">
      <c r="B9" s="27"/>
      <c r="C9" s="34"/>
      <c r="D9" s="31"/>
      <c r="E9" s="33" t="s">
        <v>20</v>
      </c>
      <c r="F9" s="31"/>
      <c r="G9" s="33" t="s">
        <v>20</v>
      </c>
      <c r="H9" s="32"/>
      <c r="I9" s="31"/>
      <c r="J9" s="30" t="s">
        <v>21</v>
      </c>
      <c r="K9" s="29"/>
      <c r="L9" s="28"/>
    </row>
    <row r="10" spans="2:12" ht="21.75" customHeight="1" thickBot="1" x14ac:dyDescent="0.6">
      <c r="B10" s="27"/>
      <c r="C10" s="72"/>
      <c r="D10" s="73"/>
      <c r="E10" s="77">
        <f>MIN(J6,C10)</f>
        <v>0</v>
      </c>
      <c r="F10" s="78"/>
      <c r="G10" s="77">
        <f>MIN(G6,E10)</f>
        <v>0</v>
      </c>
      <c r="H10" s="79"/>
      <c r="I10" s="78"/>
      <c r="J10" s="77">
        <f>ROUNDDOWN(IF(K3="はい",G10/2,G10/3),-3)</f>
        <v>0</v>
      </c>
      <c r="K10" s="79"/>
      <c r="L10" s="78"/>
    </row>
    <row r="11" spans="2:12" ht="21.75" customHeight="1" thickBot="1" x14ac:dyDescent="0.6">
      <c r="B11" s="12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9"/>
    </row>
    <row r="12" spans="2:12" ht="21.75" customHeight="1" thickBot="1" x14ac:dyDescent="0.6">
      <c r="B12" s="4" t="s">
        <v>23</v>
      </c>
      <c r="C12" s="6"/>
      <c r="D12" s="24" t="s">
        <v>24</v>
      </c>
      <c r="E12" s="3"/>
      <c r="F12" s="6" t="s">
        <v>25</v>
      </c>
      <c r="G12" s="6"/>
      <c r="H12" s="6"/>
      <c r="I12" s="6"/>
      <c r="J12" s="6"/>
      <c r="K12" s="6"/>
      <c r="L12" s="3"/>
    </row>
    <row r="13" spans="2:12" ht="21.75" customHeight="1" x14ac:dyDescent="0.55000000000000004">
      <c r="B13" s="8"/>
      <c r="D13" s="8"/>
      <c r="E13" s="18"/>
      <c r="L13" s="7"/>
    </row>
    <row r="14" spans="2:12" ht="21.75" customHeight="1" x14ac:dyDescent="0.55000000000000004">
      <c r="B14" s="23"/>
      <c r="D14" s="8"/>
      <c r="E14" s="18"/>
      <c r="L14" s="7"/>
    </row>
    <row r="15" spans="2:12" ht="21.75" customHeight="1" x14ac:dyDescent="0.55000000000000004">
      <c r="B15" s="8"/>
      <c r="D15" s="8"/>
      <c r="E15" s="18"/>
      <c r="L15" s="7"/>
    </row>
    <row r="16" spans="2:12" ht="21.75" customHeight="1" x14ac:dyDescent="0.55000000000000004">
      <c r="B16" s="20"/>
      <c r="C16" s="21"/>
      <c r="D16" s="8"/>
      <c r="E16" s="18"/>
      <c r="L16" s="18"/>
    </row>
    <row r="17" spans="2:12" ht="21.75" customHeight="1" x14ac:dyDescent="0.55000000000000004">
      <c r="B17" s="20"/>
      <c r="C17" s="21"/>
      <c r="D17" s="8"/>
      <c r="E17" s="18"/>
      <c r="F17" s="19"/>
      <c r="L17" s="18"/>
    </row>
    <row r="18" spans="2:12" ht="21.75" customHeight="1" x14ac:dyDescent="0.55000000000000004">
      <c r="B18" s="20"/>
      <c r="C18" s="21"/>
      <c r="D18" s="8"/>
      <c r="E18" s="18"/>
      <c r="F18" s="19"/>
      <c r="L18" s="18"/>
    </row>
    <row r="19" spans="2:12" ht="21.75" customHeight="1" x14ac:dyDescent="0.55000000000000004">
      <c r="B19" s="20"/>
      <c r="C19" s="21"/>
      <c r="D19" s="8"/>
      <c r="E19" s="18"/>
      <c r="L19" s="18"/>
    </row>
    <row r="20" spans="2:12" ht="21.75" customHeight="1" x14ac:dyDescent="0.55000000000000004">
      <c r="B20" s="20"/>
      <c r="C20" s="21"/>
      <c r="D20" s="8"/>
      <c r="E20" s="18"/>
      <c r="L20" s="18"/>
    </row>
    <row r="21" spans="2:12" ht="21.75" customHeight="1" x14ac:dyDescent="0.55000000000000004">
      <c r="B21" s="22"/>
      <c r="C21" s="21"/>
      <c r="D21" s="8"/>
      <c r="E21" s="18"/>
      <c r="L21" s="18"/>
    </row>
    <row r="22" spans="2:12" ht="21.75" customHeight="1" x14ac:dyDescent="0.55000000000000004">
      <c r="B22" s="20"/>
      <c r="D22" s="8"/>
      <c r="E22" s="18"/>
      <c r="L22" s="18"/>
    </row>
    <row r="23" spans="2:12" ht="21.75" customHeight="1" x14ac:dyDescent="0.55000000000000004">
      <c r="B23" s="20"/>
      <c r="D23" s="8"/>
      <c r="E23" s="18"/>
      <c r="L23" s="18"/>
    </row>
    <row r="24" spans="2:12" ht="21.75" customHeight="1" x14ac:dyDescent="0.55000000000000004">
      <c r="B24" s="20"/>
      <c r="D24" s="8"/>
      <c r="E24" s="18"/>
      <c r="L24" s="18"/>
    </row>
    <row r="25" spans="2:12" ht="21.75" customHeight="1" x14ac:dyDescent="0.55000000000000004">
      <c r="B25" s="20"/>
      <c r="D25" s="8"/>
      <c r="E25" s="18"/>
      <c r="F25" s="19"/>
      <c r="L25" s="18"/>
    </row>
    <row r="26" spans="2:12" ht="21.75" customHeight="1" x14ac:dyDescent="0.55000000000000004">
      <c r="B26" s="17"/>
      <c r="C26" s="16"/>
      <c r="D26" s="15"/>
      <c r="E26" s="14"/>
      <c r="F26" s="19"/>
      <c r="L26" s="18"/>
    </row>
    <row r="27" spans="2:12" ht="21.75" customHeight="1" thickBot="1" x14ac:dyDescent="0.6">
      <c r="B27" s="17"/>
      <c r="C27" s="16"/>
      <c r="D27" s="15"/>
      <c r="E27" s="14"/>
      <c r="F27" s="13"/>
      <c r="L27" s="7"/>
    </row>
    <row r="28" spans="2:12" ht="21.75" customHeight="1" thickBot="1" x14ac:dyDescent="0.6">
      <c r="B28" s="12" t="s">
        <v>26</v>
      </c>
      <c r="C28" s="10"/>
      <c r="D28" s="12"/>
      <c r="E28" s="11"/>
      <c r="F28" s="10"/>
      <c r="G28" s="10"/>
      <c r="H28" s="10"/>
      <c r="I28" s="10"/>
      <c r="J28" s="10"/>
      <c r="K28" s="10"/>
      <c r="L28" s="9"/>
    </row>
    <row r="29" spans="2:12" ht="21.75" customHeight="1" thickBot="1" x14ac:dyDescent="0.6">
      <c r="B29" s="8" t="s">
        <v>27</v>
      </c>
      <c r="L29" s="7"/>
    </row>
    <row r="30" spans="2:12" ht="21.75" customHeight="1" thickBot="1" x14ac:dyDescent="0.6">
      <c r="B30" s="4" t="s">
        <v>28</v>
      </c>
      <c r="C30" s="3"/>
      <c r="D30" s="4" t="s">
        <v>29</v>
      </c>
      <c r="E30" s="6"/>
      <c r="F30" s="5" t="s">
        <v>30</v>
      </c>
      <c r="G30" s="4" t="s">
        <v>31</v>
      </c>
      <c r="H30" s="3"/>
      <c r="I30" s="4" t="s">
        <v>32</v>
      </c>
      <c r="J30" s="3"/>
      <c r="K30" s="4" t="s">
        <v>33</v>
      </c>
      <c r="L30" s="3"/>
    </row>
    <row r="31" spans="2:12" ht="21.75" customHeight="1" x14ac:dyDescent="0.55000000000000004">
      <c r="B31" s="49"/>
      <c r="C31" s="50"/>
      <c r="D31" s="49"/>
      <c r="E31" s="50"/>
      <c r="F31" s="42"/>
      <c r="G31" s="51"/>
      <c r="H31" s="52"/>
      <c r="I31" s="80">
        <f>G31*F31</f>
        <v>0</v>
      </c>
      <c r="J31" s="81"/>
      <c r="K31" s="49"/>
      <c r="L31" s="50"/>
    </row>
    <row r="32" spans="2:12" ht="21.75" customHeight="1" x14ac:dyDescent="0.55000000000000004">
      <c r="B32" s="53"/>
      <c r="C32" s="54"/>
      <c r="D32" s="53"/>
      <c r="E32" s="54"/>
      <c r="F32" s="42"/>
      <c r="G32" s="55"/>
      <c r="H32" s="56"/>
      <c r="I32" s="82">
        <f t="shared" ref="I32:I33" si="0">G32*F32</f>
        <v>0</v>
      </c>
      <c r="J32" s="83"/>
      <c r="K32" s="53"/>
      <c r="L32" s="54"/>
    </row>
    <row r="33" spans="2:12" ht="21.75" customHeight="1" thickBot="1" x14ac:dyDescent="0.6">
      <c r="B33" s="45"/>
      <c r="C33" s="46"/>
      <c r="D33" s="45"/>
      <c r="E33" s="46"/>
      <c r="F33" s="43"/>
      <c r="G33" s="47"/>
      <c r="H33" s="48"/>
      <c r="I33" s="84">
        <f t="shared" si="0"/>
        <v>0</v>
      </c>
      <c r="J33" s="85"/>
      <c r="K33" s="45"/>
      <c r="L33" s="46"/>
    </row>
    <row r="34" spans="2:12" ht="13" x14ac:dyDescent="0.55000000000000004">
      <c r="B34" s="2" t="s">
        <v>34</v>
      </c>
      <c r="C34" s="2"/>
    </row>
    <row r="35" spans="2:12" ht="13" x14ac:dyDescent="0.55000000000000004">
      <c r="B35" s="2" t="s">
        <v>35</v>
      </c>
      <c r="C35" s="2"/>
    </row>
    <row r="36" spans="2:12" ht="13" x14ac:dyDescent="0.55000000000000004">
      <c r="B36" s="2" t="s">
        <v>36</v>
      </c>
      <c r="C36" s="2"/>
    </row>
    <row r="37" spans="2:12" ht="13" x14ac:dyDescent="0.55000000000000004">
      <c r="B37" s="2" t="s">
        <v>37</v>
      </c>
      <c r="C37" s="2"/>
    </row>
    <row r="38" spans="2:12" ht="13" x14ac:dyDescent="0.55000000000000004">
      <c r="B38" s="2" t="s">
        <v>38</v>
      </c>
      <c r="C38" s="2"/>
    </row>
  </sheetData>
  <mergeCells count="23">
    <mergeCell ref="C6:D6"/>
    <mergeCell ref="E6:F6"/>
    <mergeCell ref="G6:I6"/>
    <mergeCell ref="J6:L6"/>
    <mergeCell ref="B33:C33"/>
    <mergeCell ref="B32:C32"/>
    <mergeCell ref="B31:C31"/>
    <mergeCell ref="D33:E33"/>
    <mergeCell ref="D32:E32"/>
    <mergeCell ref="D31:E31"/>
    <mergeCell ref="K33:L33"/>
    <mergeCell ref="K32:L32"/>
    <mergeCell ref="K31:L31"/>
    <mergeCell ref="C10:D10"/>
    <mergeCell ref="E10:F10"/>
    <mergeCell ref="G10:I10"/>
    <mergeCell ref="J10:L10"/>
    <mergeCell ref="G33:H33"/>
    <mergeCell ref="G32:H32"/>
    <mergeCell ref="G31:H31"/>
    <mergeCell ref="I33:J33"/>
    <mergeCell ref="I32:J32"/>
    <mergeCell ref="I31:J31"/>
  </mergeCells>
  <phoneticPr fontId="2"/>
  <dataValidations count="1">
    <dataValidation type="list" allowBlank="1" showInputMessage="1" showErrorMessage="1" sqref="K3" xr:uid="{BC21B592-08D2-467C-86F2-E1427F3083B2}">
      <formula1>"はい,いいえ"</formula1>
    </dataValidation>
  </dataValidations>
  <pageMargins left="0.7" right="0.31" top="0.41" bottom="0.21" header="0.19" footer="0.16"/>
  <pageSetup paperSize="9"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5C5BC-3A0F-4D73-B320-81295D6A5499}">
  <dimension ref="B1:L38"/>
  <sheetViews>
    <sheetView tabSelected="1" view="pageBreakPreview" zoomScale="85" zoomScaleNormal="100" zoomScaleSheetLayoutView="85" workbookViewId="0">
      <selection activeCell="S17" sqref="S17"/>
    </sheetView>
  </sheetViews>
  <sheetFormatPr defaultColWidth="9" defaultRowHeight="21.75" customHeight="1" x14ac:dyDescent="0.55000000000000004"/>
  <cols>
    <col min="1" max="1" width="2.58203125" style="1" customWidth="1"/>
    <col min="2" max="2" width="9" style="1"/>
    <col min="3" max="3" width="8.33203125" style="1" customWidth="1"/>
    <col min="4" max="4" width="9.08203125" style="1" customWidth="1"/>
    <col min="5" max="5" width="9.83203125" style="1" customWidth="1"/>
    <col min="6" max="6" width="7.5" style="1" customWidth="1"/>
    <col min="7" max="7" width="6.5" style="1" customWidth="1"/>
    <col min="8" max="8" width="4.08203125" style="1" customWidth="1"/>
    <col min="9" max="9" width="7.08203125" style="1" customWidth="1"/>
    <col min="10" max="10" width="5.5" style="1" customWidth="1"/>
    <col min="11" max="11" width="8.58203125" style="1" customWidth="1"/>
    <col min="12" max="12" width="3.5" style="1" customWidth="1"/>
    <col min="13" max="13" width="1.58203125" style="1" customWidth="1"/>
    <col min="14" max="16384" width="9" style="1"/>
  </cols>
  <sheetData>
    <row r="1" spans="2:12" ht="21.75" customHeight="1" x14ac:dyDescent="0.55000000000000004">
      <c r="B1" s="1" t="s">
        <v>0</v>
      </c>
    </row>
    <row r="2" spans="2:12" ht="21.75" customHeight="1" thickBot="1" x14ac:dyDescent="0.6">
      <c r="B2" s="1" t="s">
        <v>39</v>
      </c>
    </row>
    <row r="3" spans="2:12" ht="21.75" customHeight="1" thickBot="1" x14ac:dyDescent="0.6">
      <c r="C3" s="1" t="s">
        <v>40</v>
      </c>
      <c r="J3" s="1" t="s">
        <v>41</v>
      </c>
      <c r="K3" s="68"/>
    </row>
    <row r="4" spans="2:12" ht="21.75" customHeight="1" x14ac:dyDescent="0.55000000000000004">
      <c r="B4" s="41"/>
      <c r="C4" s="26" t="s">
        <v>4</v>
      </c>
      <c r="D4" s="39"/>
      <c r="E4" s="26" t="s">
        <v>5</v>
      </c>
      <c r="F4" s="39"/>
      <c r="G4" s="26" t="s">
        <v>6</v>
      </c>
      <c r="H4" s="25"/>
      <c r="I4" s="39"/>
      <c r="J4" s="26" t="s">
        <v>7</v>
      </c>
      <c r="K4" s="25"/>
      <c r="L4" s="39"/>
    </row>
    <row r="5" spans="2:12" ht="21.75" customHeight="1" thickBot="1" x14ac:dyDescent="0.6">
      <c r="B5" s="38"/>
      <c r="C5" s="34"/>
      <c r="D5" s="31" t="s">
        <v>42</v>
      </c>
      <c r="E5" s="40" t="s">
        <v>9</v>
      </c>
      <c r="F5" s="31" t="s">
        <v>42</v>
      </c>
      <c r="G5" s="40" t="s">
        <v>10</v>
      </c>
      <c r="H5" s="32"/>
      <c r="I5" s="31"/>
      <c r="J5" s="40" t="s">
        <v>11</v>
      </c>
      <c r="K5" s="32"/>
      <c r="L5" s="31"/>
    </row>
    <row r="6" spans="2:12" ht="21.75" customHeight="1" thickBot="1" x14ac:dyDescent="0.6">
      <c r="B6" s="38" t="s">
        <v>12</v>
      </c>
      <c r="C6" s="63"/>
      <c r="D6" s="65"/>
      <c r="E6" s="63"/>
      <c r="F6" s="65"/>
      <c r="G6" s="57">
        <f>C6-E6</f>
        <v>0</v>
      </c>
      <c r="H6" s="58"/>
      <c r="I6" s="59"/>
      <c r="J6" s="63"/>
      <c r="K6" s="64"/>
      <c r="L6" s="65"/>
    </row>
    <row r="7" spans="2:12" ht="21.75" customHeight="1" x14ac:dyDescent="0.55000000000000004">
      <c r="B7" s="38"/>
      <c r="C7" s="26" t="s">
        <v>13</v>
      </c>
      <c r="D7" s="39"/>
      <c r="E7" s="26" t="s">
        <v>14</v>
      </c>
      <c r="F7" s="39"/>
      <c r="G7" s="26" t="s">
        <v>15</v>
      </c>
      <c r="H7" s="25"/>
      <c r="I7" s="39"/>
      <c r="J7" s="26" t="s">
        <v>16</v>
      </c>
      <c r="K7" s="25"/>
      <c r="L7" s="39"/>
    </row>
    <row r="8" spans="2:12" ht="12.75" customHeight="1" x14ac:dyDescent="0.55000000000000004">
      <c r="B8" s="38"/>
      <c r="C8" s="37"/>
      <c r="D8" s="35"/>
      <c r="E8" s="36" t="s">
        <v>17</v>
      </c>
      <c r="F8" s="35"/>
      <c r="G8" s="36" t="s">
        <v>18</v>
      </c>
      <c r="I8" s="35"/>
      <c r="J8" s="36" t="s">
        <v>43</v>
      </c>
      <c r="K8" s="44">
        <f>IF(K3="はい",1/2,1/3)</f>
        <v>0.33333333333333331</v>
      </c>
      <c r="L8" s="35"/>
    </row>
    <row r="9" spans="2:12" ht="12.75" customHeight="1" thickBot="1" x14ac:dyDescent="0.6">
      <c r="B9" s="27"/>
      <c r="C9" s="34"/>
      <c r="D9" s="31"/>
      <c r="E9" s="33" t="s">
        <v>20</v>
      </c>
      <c r="F9" s="31"/>
      <c r="G9" s="33" t="s">
        <v>20</v>
      </c>
      <c r="H9" s="32"/>
      <c r="I9" s="31"/>
      <c r="J9" s="30" t="s">
        <v>21</v>
      </c>
      <c r="K9" s="29"/>
      <c r="L9" s="28"/>
    </row>
    <row r="10" spans="2:12" ht="21.75" customHeight="1" thickBot="1" x14ac:dyDescent="0.6">
      <c r="B10" s="27"/>
      <c r="C10" s="66"/>
      <c r="D10" s="67"/>
      <c r="E10" s="60">
        <f>MIN(J6,C10)</f>
        <v>0</v>
      </c>
      <c r="F10" s="61"/>
      <c r="G10" s="60">
        <f>MIN(G6,E10)</f>
        <v>0</v>
      </c>
      <c r="H10" s="62"/>
      <c r="I10" s="61"/>
      <c r="J10" s="60">
        <f>ROUNDDOWN(IF(K3="はい",G10/2,G10/3),-3)</f>
        <v>0</v>
      </c>
      <c r="K10" s="62"/>
      <c r="L10" s="61"/>
    </row>
    <row r="11" spans="2:12" ht="21.75" customHeight="1" thickBot="1" x14ac:dyDescent="0.6">
      <c r="B11" s="12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9"/>
    </row>
    <row r="12" spans="2:12" ht="21.75" customHeight="1" thickBot="1" x14ac:dyDescent="0.6">
      <c r="B12" s="4" t="s">
        <v>23</v>
      </c>
      <c r="C12" s="6"/>
      <c r="D12" s="24" t="s">
        <v>24</v>
      </c>
      <c r="E12" s="3"/>
      <c r="F12" s="6" t="s">
        <v>25</v>
      </c>
      <c r="G12" s="6"/>
      <c r="H12" s="6"/>
      <c r="I12" s="6"/>
      <c r="J12" s="6"/>
      <c r="K12" s="6"/>
      <c r="L12" s="3"/>
    </row>
    <row r="13" spans="2:12" ht="21.75" customHeight="1" x14ac:dyDescent="0.55000000000000004">
      <c r="B13" s="8"/>
      <c r="D13" s="8"/>
      <c r="E13" s="18"/>
      <c r="L13" s="7"/>
    </row>
    <row r="14" spans="2:12" ht="21.75" customHeight="1" x14ac:dyDescent="0.55000000000000004">
      <c r="B14" s="23"/>
      <c r="D14" s="8"/>
      <c r="E14" s="18"/>
      <c r="L14" s="7"/>
    </row>
    <row r="15" spans="2:12" ht="21.75" customHeight="1" x14ac:dyDescent="0.55000000000000004">
      <c r="B15" s="8"/>
      <c r="D15" s="8"/>
      <c r="E15" s="18"/>
      <c r="L15" s="7"/>
    </row>
    <row r="16" spans="2:12" ht="21.75" customHeight="1" x14ac:dyDescent="0.55000000000000004">
      <c r="B16" s="20"/>
      <c r="C16" s="21"/>
      <c r="D16" s="8"/>
      <c r="E16" s="18"/>
      <c r="L16" s="18"/>
    </row>
    <row r="17" spans="2:12" ht="21.75" customHeight="1" x14ac:dyDescent="0.55000000000000004">
      <c r="B17" s="20"/>
      <c r="C17" s="21"/>
      <c r="D17" s="8"/>
      <c r="E17" s="18"/>
      <c r="F17" s="19"/>
      <c r="L17" s="18"/>
    </row>
    <row r="18" spans="2:12" ht="21.75" customHeight="1" x14ac:dyDescent="0.55000000000000004">
      <c r="B18" s="20"/>
      <c r="C18" s="21"/>
      <c r="D18" s="8"/>
      <c r="E18" s="18"/>
      <c r="F18" s="19"/>
      <c r="L18" s="18"/>
    </row>
    <row r="19" spans="2:12" ht="21.75" customHeight="1" x14ac:dyDescent="0.55000000000000004">
      <c r="B19" s="20"/>
      <c r="C19" s="21"/>
      <c r="D19" s="8"/>
      <c r="E19" s="18"/>
      <c r="L19" s="18"/>
    </row>
    <row r="20" spans="2:12" ht="21.75" customHeight="1" x14ac:dyDescent="0.55000000000000004">
      <c r="B20" s="20"/>
      <c r="C20" s="21"/>
      <c r="D20" s="8"/>
      <c r="E20" s="18"/>
      <c r="L20" s="18"/>
    </row>
    <row r="21" spans="2:12" ht="21.75" customHeight="1" x14ac:dyDescent="0.55000000000000004">
      <c r="B21" s="22"/>
      <c r="C21" s="21"/>
      <c r="D21" s="8"/>
      <c r="E21" s="18"/>
      <c r="L21" s="18"/>
    </row>
    <row r="22" spans="2:12" ht="21.75" customHeight="1" x14ac:dyDescent="0.55000000000000004">
      <c r="B22" s="20"/>
      <c r="D22" s="8"/>
      <c r="E22" s="18"/>
      <c r="L22" s="18"/>
    </row>
    <row r="23" spans="2:12" ht="21.75" customHeight="1" x14ac:dyDescent="0.55000000000000004">
      <c r="B23" s="20"/>
      <c r="D23" s="8"/>
      <c r="E23" s="18"/>
      <c r="L23" s="18"/>
    </row>
    <row r="24" spans="2:12" ht="21.75" customHeight="1" x14ac:dyDescent="0.55000000000000004">
      <c r="B24" s="20"/>
      <c r="D24" s="8"/>
      <c r="E24" s="18"/>
      <c r="L24" s="18"/>
    </row>
    <row r="25" spans="2:12" ht="21.75" customHeight="1" x14ac:dyDescent="0.55000000000000004">
      <c r="B25" s="20"/>
      <c r="D25" s="8"/>
      <c r="E25" s="18"/>
      <c r="F25" s="19"/>
      <c r="L25" s="18"/>
    </row>
    <row r="26" spans="2:12" ht="21.75" customHeight="1" x14ac:dyDescent="0.55000000000000004">
      <c r="B26" s="17"/>
      <c r="C26" s="16"/>
      <c r="D26" s="15"/>
      <c r="E26" s="14"/>
      <c r="F26" s="19"/>
      <c r="L26" s="18"/>
    </row>
    <row r="27" spans="2:12" ht="21.75" customHeight="1" thickBot="1" x14ac:dyDescent="0.6">
      <c r="B27" s="17"/>
      <c r="C27" s="16"/>
      <c r="D27" s="15"/>
      <c r="E27" s="14"/>
      <c r="F27" s="13"/>
      <c r="L27" s="7"/>
    </row>
    <row r="28" spans="2:12" ht="21.75" customHeight="1" thickBot="1" x14ac:dyDescent="0.6">
      <c r="B28" s="12" t="s">
        <v>26</v>
      </c>
      <c r="C28" s="10"/>
      <c r="D28" s="12"/>
      <c r="E28" s="11"/>
      <c r="F28" s="10"/>
      <c r="G28" s="10"/>
      <c r="H28" s="10"/>
      <c r="I28" s="10"/>
      <c r="J28" s="10"/>
      <c r="K28" s="10"/>
      <c r="L28" s="9"/>
    </row>
    <row r="29" spans="2:12" ht="21.75" customHeight="1" thickBot="1" x14ac:dyDescent="0.6">
      <c r="B29" s="8" t="s">
        <v>27</v>
      </c>
      <c r="L29" s="7"/>
    </row>
    <row r="30" spans="2:12" ht="21.75" customHeight="1" thickBot="1" x14ac:dyDescent="0.6">
      <c r="B30" s="4" t="s">
        <v>28</v>
      </c>
      <c r="C30" s="3"/>
      <c r="D30" s="4" t="s">
        <v>29</v>
      </c>
      <c r="E30" s="6"/>
      <c r="F30" s="5" t="s">
        <v>30</v>
      </c>
      <c r="G30" s="4" t="s">
        <v>31</v>
      </c>
      <c r="H30" s="3"/>
      <c r="I30" s="4" t="s">
        <v>32</v>
      </c>
      <c r="J30" s="3"/>
      <c r="K30" s="4" t="s">
        <v>33</v>
      </c>
      <c r="L30" s="3"/>
    </row>
    <row r="31" spans="2:12" ht="21.75" customHeight="1" x14ac:dyDescent="0.55000000000000004">
      <c r="B31" s="49"/>
      <c r="C31" s="50"/>
      <c r="D31" s="49"/>
      <c r="E31" s="50"/>
      <c r="F31" s="42"/>
      <c r="G31" s="51"/>
      <c r="H31" s="52"/>
      <c r="I31" s="80">
        <f>G31*F31</f>
        <v>0</v>
      </c>
      <c r="J31" s="81"/>
      <c r="K31" s="49"/>
      <c r="L31" s="50"/>
    </row>
    <row r="32" spans="2:12" ht="21.75" customHeight="1" x14ac:dyDescent="0.55000000000000004">
      <c r="B32" s="53"/>
      <c r="C32" s="54"/>
      <c r="D32" s="53"/>
      <c r="E32" s="54"/>
      <c r="F32" s="42"/>
      <c r="G32" s="55"/>
      <c r="H32" s="56"/>
      <c r="I32" s="82">
        <f t="shared" ref="I32:I33" si="0">G32*F32</f>
        <v>0</v>
      </c>
      <c r="J32" s="83"/>
      <c r="K32" s="53"/>
      <c r="L32" s="54"/>
    </row>
    <row r="33" spans="2:12" ht="21.75" customHeight="1" thickBot="1" x14ac:dyDescent="0.6">
      <c r="B33" s="45"/>
      <c r="C33" s="46"/>
      <c r="D33" s="45"/>
      <c r="E33" s="46"/>
      <c r="F33" s="43"/>
      <c r="G33" s="47"/>
      <c r="H33" s="48"/>
      <c r="I33" s="84">
        <f t="shared" si="0"/>
        <v>0</v>
      </c>
      <c r="J33" s="85"/>
      <c r="K33" s="45"/>
      <c r="L33" s="46"/>
    </row>
    <row r="34" spans="2:12" ht="13" x14ac:dyDescent="0.55000000000000004">
      <c r="B34" s="2" t="s">
        <v>44</v>
      </c>
      <c r="C34" s="2"/>
    </row>
    <row r="35" spans="2:12" ht="13" x14ac:dyDescent="0.55000000000000004">
      <c r="B35" s="2" t="s">
        <v>35</v>
      </c>
      <c r="C35" s="2"/>
    </row>
    <row r="36" spans="2:12" ht="13" x14ac:dyDescent="0.55000000000000004">
      <c r="B36" s="2" t="s">
        <v>36</v>
      </c>
      <c r="C36" s="2"/>
    </row>
    <row r="37" spans="2:12" ht="13" x14ac:dyDescent="0.55000000000000004">
      <c r="B37" s="2" t="s">
        <v>37</v>
      </c>
      <c r="C37" s="2"/>
    </row>
    <row r="38" spans="2:12" ht="13" x14ac:dyDescent="0.55000000000000004">
      <c r="B38" s="2" t="s">
        <v>45</v>
      </c>
      <c r="C38" s="2"/>
    </row>
  </sheetData>
  <mergeCells count="23">
    <mergeCell ref="C6:D6"/>
    <mergeCell ref="E6:F6"/>
    <mergeCell ref="G6:I6"/>
    <mergeCell ref="J6:L6"/>
    <mergeCell ref="C10:D10"/>
    <mergeCell ref="E10:F10"/>
    <mergeCell ref="G10:I10"/>
    <mergeCell ref="J10:L10"/>
    <mergeCell ref="B32:C32"/>
    <mergeCell ref="D32:E32"/>
    <mergeCell ref="G32:H32"/>
    <mergeCell ref="I32:J32"/>
    <mergeCell ref="K32:L32"/>
    <mergeCell ref="B31:C31"/>
    <mergeCell ref="D31:E31"/>
    <mergeCell ref="G31:H31"/>
    <mergeCell ref="I31:J31"/>
    <mergeCell ref="K31:L31"/>
    <mergeCell ref="B33:C33"/>
    <mergeCell ref="D33:E33"/>
    <mergeCell ref="G33:H33"/>
    <mergeCell ref="I33:J33"/>
    <mergeCell ref="K33:L33"/>
  </mergeCells>
  <phoneticPr fontId="2"/>
  <dataValidations count="1">
    <dataValidation type="list" allowBlank="1" showInputMessage="1" showErrorMessage="1" sqref="K3" xr:uid="{223BA8AD-C343-42B8-AC7F-A28F74B907E8}">
      <formula1>"はい,いいえ"</formula1>
    </dataValidation>
  </dataValidations>
  <pageMargins left="0.7" right="0.31" top="0.41" bottom="0.21" header="0.19" footer="0.16"/>
  <pageSetup paperSize="9" orientation="portrait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09D26F35420B34C874280EF6897E311" ma:contentTypeVersion="3" ma:contentTypeDescription="新しいドキュメントを作成します。" ma:contentTypeScope="" ma:versionID="d1ac63bc23353a26d8d9dcabec3512b3">
  <xsd:schema xmlns:xsd="http://www.w3.org/2001/XMLSchema" xmlns:xs="http://www.w3.org/2001/XMLSchema" xmlns:p="http://schemas.microsoft.com/office/2006/metadata/properties" xmlns:ns2="c82d1c33-e8c1-4af4-8092-40dcbe4b4c08" targetNamespace="http://schemas.microsoft.com/office/2006/metadata/properties" ma:root="true" ma:fieldsID="3171ca75286a3cbb90ae16abf56bbb90" ns2:_="">
    <xsd:import namespace="c82d1c33-e8c1-4af4-8092-40dcbe4b4c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d1c33-e8c1-4af4-8092-40dcbe4b4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DCADF4-7832-415A-AE83-724B761C8B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2d1c33-e8c1-4af4-8092-40dcbe4b4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3FDDC3-ABCE-4AB5-A922-E4D0BBE2164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ED12C0-8FB4-49BC-9EEB-B029A40F6C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経費内訳【様式３】（設備導入）</vt:lpstr>
      <vt:lpstr>経費内訳【様式３】（工事費）</vt:lpstr>
      <vt:lpstr>'経費内訳【様式３】（工事費）'!Print_Area</vt:lpstr>
      <vt:lpstr>'経費内訳【様式３】（設備導入）'!Print_Area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2021-11-17T06:37:42Z</dcterms:created>
  <dcterms:modified xsi:type="dcterms:W3CDTF">2026-09-18T00:10:16Z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0x010100409D26F35420B34C874280EF6897E311</vt:lpwstr>
  </property>
  <property fmtid="{D5CDD505-2E9C-101B-9397-08002B2CF9AE}" pid="3" name="Order">
    <vt:r8>22400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